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496" windowHeight="7212" activeTab="0"/>
  </bookViews>
  <sheets>
    <sheet name="基本調査１" sheetId="1" r:id="rId1"/>
    <sheet name="集計データ" sheetId="2" r:id="rId2"/>
  </sheets>
  <definedNames/>
  <calcPr fullCalcOnLoad="1"/>
</workbook>
</file>

<file path=xl/sharedStrings.xml><?xml version="1.0" encoding="utf-8"?>
<sst xmlns="http://schemas.openxmlformats.org/spreadsheetml/2006/main" count="344" uniqueCount="94">
  <si>
    <t>学校名</t>
  </si>
  <si>
    <t>記入者名</t>
  </si>
  <si>
    <t>）</t>
  </si>
  <si>
    <t>（</t>
  </si>
  <si>
    <t>）</t>
  </si>
  <si>
    <t>（</t>
  </si>
  <si>
    <t>）</t>
  </si>
  <si>
    <t>難言学級のみ</t>
  </si>
  <si>
    <t>学級・教室の併設</t>
  </si>
  <si>
    <t>合　計</t>
  </si>
  <si>
    <t>前年度比較</t>
  </si>
  <si>
    <t>校</t>
  </si>
  <si>
    <t>移行</t>
  </si>
  <si>
    <t>新設</t>
  </si>
  <si>
    <t>難聴</t>
  </si>
  <si>
    <t>言語</t>
  </si>
  <si>
    <t>学校数</t>
  </si>
  <si>
    <t>教員数</t>
  </si>
  <si>
    <t>名</t>
  </si>
  <si>
    <t>複数の学校</t>
  </si>
  <si>
    <t>難言学級</t>
  </si>
  <si>
    <t>都道府県名（</t>
  </si>
  <si>
    <t>指導対象人数</t>
  </si>
  <si>
    <t>在籍</t>
  </si>
  <si>
    <t>通級</t>
  </si>
  <si>
    <t>認　　可</t>
  </si>
  <si>
    <t>認可外</t>
  </si>
  <si>
    <t>幼児</t>
  </si>
  <si>
    <t>小学校</t>
  </si>
  <si>
    <t>中学校</t>
  </si>
  <si>
    <t>合計</t>
  </si>
  <si>
    <t>教員合計</t>
  </si>
  <si>
    <t>　（１）設置校数</t>
  </si>
  <si>
    <t>　（５）教員数と指導対象人数</t>
  </si>
  <si>
    <t>減の場合は－</t>
  </si>
  <si>
    <t>難言通級指導教室</t>
  </si>
  <si>
    <t>難言通級指導教室のみ</t>
  </si>
  <si>
    <t>　（４）今年度初めて難言学級・難言通級指導教室の担当者となった人数</t>
  </si>
  <si>
    <t>１人の学校</t>
  </si>
  <si>
    <t>内１人担任</t>
  </si>
  <si>
    <t>１．難言学級と難言通級指導教室に関する調査</t>
  </si>
  <si>
    <t>難言学級</t>
  </si>
  <si>
    <t>通級指導教室</t>
  </si>
  <si>
    <t>設置校数</t>
  </si>
  <si>
    <t>担当者数</t>
  </si>
  <si>
    <t>割　合</t>
  </si>
  <si>
    <t>学校の中での一人担任（校数）</t>
  </si>
  <si>
    <t>通級指導教室への移行と新設</t>
  </si>
  <si>
    <t>難聴</t>
  </si>
  <si>
    <t>言語障害</t>
  </si>
  <si>
    <t>今年度初めて難言学級、通級指導教室の担当者になって教員数</t>
  </si>
  <si>
    <t>学級</t>
  </si>
  <si>
    <t>教室</t>
  </si>
  <si>
    <t>合計</t>
  </si>
  <si>
    <t>学級担当者割合</t>
  </si>
  <si>
    <t>教室担当者割合</t>
  </si>
  <si>
    <t>移行</t>
  </si>
  <si>
    <t>新設</t>
  </si>
  <si>
    <t>幼児</t>
  </si>
  <si>
    <t>小学校</t>
  </si>
  <si>
    <t>中学校</t>
  </si>
  <si>
    <t>学級のみ</t>
  </si>
  <si>
    <t>教室のみ</t>
  </si>
  <si>
    <t>併設</t>
  </si>
  <si>
    <t>認可</t>
  </si>
  <si>
    <t>認可外</t>
  </si>
  <si>
    <t>令和２年度　　　指導対象人数</t>
  </si>
  <si>
    <t>令和３年度　　指導対象人数</t>
  </si>
  <si>
    <t>前年度比</t>
  </si>
  <si>
    <t>小学</t>
  </si>
  <si>
    <t>中学</t>
  </si>
  <si>
    <t>一人</t>
  </si>
  <si>
    <t>複数</t>
  </si>
  <si>
    <t>学校数</t>
  </si>
  <si>
    <t>在籍</t>
  </si>
  <si>
    <t>通級</t>
  </si>
  <si>
    <t>人数</t>
  </si>
  <si>
    <t>うち一人</t>
  </si>
  <si>
    <t>児童数</t>
  </si>
  <si>
    <t>生徒数</t>
  </si>
  <si>
    <t>児童・生徒数</t>
  </si>
  <si>
    <t>難言担当者数</t>
  </si>
  <si>
    <t>担当者一人に対する児童・生徒数</t>
  </si>
  <si>
    <t>増　　減</t>
  </si>
  <si>
    <t>全障害種通級担当者数</t>
  </si>
  <si>
    <t>児童数・生徒数　割合</t>
  </si>
  <si>
    <t>児童数・生徒数（全障害）　割合</t>
  </si>
  <si>
    <t>令和５年度</t>
  </si>
  <si>
    <t>←複数担任の学校は自動で計算されます。</t>
  </si>
  <si>
    <t>５年度</t>
  </si>
  <si>
    <t xml:space="preserve">        令和５年度　全国基本調査</t>
  </si>
  <si>
    <t>　（２）令和５年度の難言学級から難言通級指導教室への移行・新設</t>
  </si>
  <si>
    <t>　（３）１人担任の学校数</t>
  </si>
  <si>
    <t>教員数
（再任用含む。講師は含まない。）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</si>
</sst>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Ｐゴシック"/>
      <family val="3"/>
    </font>
    <font>
      <sz val="12"/>
      <color indexed="8"/>
      <name val="游明朝"/>
      <family val="1"/>
    </font>
    <font>
      <sz val="12"/>
      <color indexed="8"/>
      <name val="ＭＳ Ｐゴシック"/>
      <family val="3"/>
    </font>
    <font>
      <sz val="12"/>
      <color indexed="10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14" borderId="0" xfId="0" applyFont="1" applyFill="1" applyAlignment="1" applyProtection="1">
      <alignment horizontal="center" vertical="center"/>
      <protection locked="0"/>
    </xf>
    <xf numFmtId="0" fontId="3" fillId="14" borderId="0" xfId="0" applyFont="1" applyFill="1" applyAlignment="1" applyProtection="1">
      <alignment vertical="center"/>
      <protection locked="0"/>
    </xf>
    <xf numFmtId="0" fontId="4" fillId="14" borderId="0" xfId="0" applyFont="1" applyFill="1" applyAlignment="1" applyProtection="1">
      <alignment vertical="center"/>
      <protection locked="0"/>
    </xf>
    <xf numFmtId="0" fontId="2" fillId="14" borderId="26" xfId="0" applyFont="1" applyFill="1" applyBorder="1" applyAlignment="1" applyProtection="1">
      <alignment horizontal="center" vertical="center"/>
      <protection locked="0"/>
    </xf>
    <xf numFmtId="0" fontId="2" fillId="14" borderId="45" xfId="0" applyFont="1" applyFill="1" applyBorder="1" applyAlignment="1" applyProtection="1">
      <alignment horizontal="center" vertical="center"/>
      <protection locked="0"/>
    </xf>
    <xf numFmtId="0" fontId="2" fillId="14" borderId="46" xfId="0" applyFont="1" applyFill="1" applyBorder="1" applyAlignment="1" applyProtection="1">
      <alignment horizontal="center" vertical="center"/>
      <protection locked="0"/>
    </xf>
    <xf numFmtId="0" fontId="2" fillId="14" borderId="47" xfId="0" applyFont="1" applyFill="1" applyBorder="1" applyAlignment="1" applyProtection="1">
      <alignment horizontal="center" vertical="center"/>
      <protection locked="0"/>
    </xf>
    <xf numFmtId="0" fontId="2" fillId="14" borderId="48" xfId="0" applyFont="1" applyFill="1" applyBorder="1" applyAlignment="1" applyProtection="1">
      <alignment horizontal="center" vertical="center"/>
      <protection locked="0"/>
    </xf>
    <xf numFmtId="0" fontId="2" fillId="14" borderId="49" xfId="0" applyFont="1" applyFill="1" applyBorder="1" applyAlignment="1" applyProtection="1">
      <alignment horizontal="center" vertical="center"/>
      <protection locked="0"/>
    </xf>
    <xf numFmtId="0" fontId="2" fillId="14" borderId="50" xfId="0" applyFont="1" applyFill="1" applyBorder="1" applyAlignment="1" applyProtection="1">
      <alignment horizontal="center" vertical="center"/>
      <protection locked="0"/>
    </xf>
    <xf numFmtId="0" fontId="2" fillId="14" borderId="51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52" xfId="0" applyFont="1" applyFill="1" applyBorder="1" applyAlignment="1" applyProtection="1">
      <alignment horizontal="center" vertical="center"/>
      <protection locked="0"/>
    </xf>
    <xf numFmtId="0" fontId="47" fillId="32" borderId="0" xfId="0" applyFont="1" applyFill="1" applyAlignment="1" applyProtection="1">
      <alignment vertical="center"/>
      <protection/>
    </xf>
    <xf numFmtId="0" fontId="0" fillId="6" borderId="0" xfId="0" applyFill="1" applyAlignment="1">
      <alignment vertical="center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0" fillId="0" borderId="28" xfId="0" applyFont="1" applyBorder="1" applyAlignment="1" applyProtection="1">
      <alignment horizontal="center" vertical="center" textRotation="255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14" borderId="53" xfId="0" applyFont="1" applyFill="1" applyBorder="1" applyAlignment="1" applyProtection="1">
      <alignment horizontal="center" vertical="center"/>
      <protection locked="0"/>
    </xf>
    <xf numFmtId="0" fontId="2" fillId="14" borderId="45" xfId="0" applyFont="1" applyFill="1" applyBorder="1" applyAlignment="1" applyProtection="1">
      <alignment horizontal="center" vertical="center"/>
      <protection locked="0"/>
    </xf>
    <xf numFmtId="0" fontId="2" fillId="14" borderId="54" xfId="0" applyFont="1" applyFill="1" applyBorder="1" applyAlignment="1" applyProtection="1">
      <alignment horizontal="center" vertical="center"/>
      <protection locked="0"/>
    </xf>
    <xf numFmtId="0" fontId="2" fillId="14" borderId="46" xfId="0" applyFont="1" applyFill="1" applyBorder="1" applyAlignment="1" applyProtection="1">
      <alignment horizontal="center" vertical="center"/>
      <protection locked="0"/>
    </xf>
    <xf numFmtId="0" fontId="2" fillId="14" borderId="55" xfId="0" applyFont="1" applyFill="1" applyBorder="1" applyAlignment="1" applyProtection="1">
      <alignment horizontal="center" vertical="center"/>
      <protection locked="0"/>
    </xf>
    <xf numFmtId="0" fontId="2" fillId="14" borderId="47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14" borderId="30" xfId="0" applyFont="1" applyFill="1" applyBorder="1" applyAlignment="1" applyProtection="1">
      <alignment horizontal="center" vertical="center"/>
      <protection locked="0"/>
    </xf>
    <xf numFmtId="0" fontId="2" fillId="14" borderId="6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14" borderId="28" xfId="0" applyFont="1" applyFill="1" applyBorder="1" applyAlignment="1" applyProtection="1">
      <alignment horizontal="center" vertical="center"/>
      <protection locked="0"/>
    </xf>
    <xf numFmtId="0" fontId="2" fillId="14" borderId="26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76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3" fillId="0" borderId="77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78" xfId="0" applyFont="1" applyBorder="1" applyAlignment="1">
      <alignment horizontal="center" vertical="top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" fillId="0" borderId="83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0" fontId="4" fillId="0" borderId="86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 wrapText="1"/>
    </xf>
    <xf numFmtId="0" fontId="0" fillId="0" borderId="89" xfId="0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2" fillId="14" borderId="26" xfId="0" applyFont="1" applyFill="1" applyBorder="1" applyAlignment="1" applyProtection="1">
      <alignment horizontal="center" vertical="center"/>
      <protection/>
    </xf>
    <xf numFmtId="0" fontId="2" fillId="14" borderId="61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6</xdr:row>
      <xdr:rowOff>19050</xdr:rowOff>
    </xdr:from>
    <xdr:to>
      <xdr:col>6</xdr:col>
      <xdr:colOff>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790575" y="1428750"/>
          <a:ext cx="2447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6</xdr:col>
      <xdr:colOff>219075</xdr:colOff>
      <xdr:row>13</xdr:row>
      <xdr:rowOff>285750</xdr:rowOff>
    </xdr:to>
    <xdr:sp>
      <xdr:nvSpPr>
        <xdr:cNvPr id="2" name="Line 3"/>
        <xdr:cNvSpPr>
          <a:spLocks/>
        </xdr:cNvSpPr>
      </xdr:nvSpPr>
      <xdr:spPr>
        <a:xfrm>
          <a:off x="800100" y="2800350"/>
          <a:ext cx="2657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7</xdr:col>
      <xdr:colOff>0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790575" y="4181475"/>
          <a:ext cx="2676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0</xdr:colOff>
      <xdr:row>33</xdr:row>
      <xdr:rowOff>171450</xdr:rowOff>
    </xdr:to>
    <xdr:sp>
      <xdr:nvSpPr>
        <xdr:cNvPr id="4" name="Line 9"/>
        <xdr:cNvSpPr>
          <a:spLocks/>
        </xdr:cNvSpPr>
      </xdr:nvSpPr>
      <xdr:spPr>
        <a:xfrm>
          <a:off x="409575" y="6400800"/>
          <a:ext cx="2019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3</xdr:row>
      <xdr:rowOff>28575</xdr:rowOff>
    </xdr:from>
    <xdr:to>
      <xdr:col>13</xdr:col>
      <xdr:colOff>171450</xdr:colOff>
      <xdr:row>5</xdr:row>
      <xdr:rowOff>9525</xdr:rowOff>
    </xdr:to>
    <xdr:sp>
      <xdr:nvSpPr>
        <xdr:cNvPr id="5" name="直線矢印コネクタ 3"/>
        <xdr:cNvSpPr>
          <a:spLocks/>
        </xdr:cNvSpPr>
      </xdr:nvSpPr>
      <xdr:spPr>
        <a:xfrm flipH="1" flipV="1">
          <a:off x="6553200" y="714375"/>
          <a:ext cx="647700" cy="409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76200</xdr:rowOff>
    </xdr:from>
    <xdr:to>
      <xdr:col>14</xdr:col>
      <xdr:colOff>476250</xdr:colOff>
      <xdr:row>9</xdr:row>
      <xdr:rowOff>104775</xdr:rowOff>
    </xdr:to>
    <xdr:sp>
      <xdr:nvSpPr>
        <xdr:cNvPr id="6" name="直線矢印コネクタ 5"/>
        <xdr:cNvSpPr>
          <a:spLocks/>
        </xdr:cNvSpPr>
      </xdr:nvSpPr>
      <xdr:spPr>
        <a:xfrm flipH="1">
          <a:off x="7067550" y="1952625"/>
          <a:ext cx="1123950" cy="2095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200025</xdr:rowOff>
    </xdr:from>
    <xdr:to>
      <xdr:col>16</xdr:col>
      <xdr:colOff>628650</xdr:colOff>
      <xdr:row>8</xdr:row>
      <xdr:rowOff>95250</xdr:rowOff>
    </xdr:to>
    <xdr:sp>
      <xdr:nvSpPr>
        <xdr:cNvPr id="7" name="四角形: 角を丸くする 1"/>
        <xdr:cNvSpPr>
          <a:spLocks/>
        </xdr:cNvSpPr>
      </xdr:nvSpPr>
      <xdr:spPr>
        <a:xfrm>
          <a:off x="7200900" y="200025"/>
          <a:ext cx="2514600" cy="1771650"/>
        </a:xfrm>
        <a:prstGeom prst="round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青いセルはすべて記入し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てください。（記入すると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セルの色が消えます。）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数値が０の場合も</a:t>
          </a:r>
          <a:r>
            <a:rPr lang="en-US" cap="none" sz="1200" b="0" i="0" u="none" baseline="0">
              <a:solidFill>
                <a:srgbClr val="FF0000"/>
              </a:solidFill>
            </a:rPr>
            <a:t>必ず０</a:t>
          </a:r>
          <a:r>
            <a:rPr lang="en-US" cap="none" sz="1200" b="0" i="0" u="none" baseline="0">
              <a:solidFill>
                <a:srgbClr val="000000"/>
              </a:solidFill>
            </a:rPr>
            <a:t>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120" zoomScaleNormal="120" zoomScalePageLayoutView="0" workbookViewId="0" topLeftCell="E1">
      <selection activeCell="K8" sqref="K8:L8"/>
    </sheetView>
  </sheetViews>
  <sheetFormatPr defaultColWidth="9.00390625" defaultRowHeight="13.5"/>
  <cols>
    <col min="1" max="1" width="5.375" style="1" customWidth="1"/>
    <col min="2" max="3" width="5.00390625" style="1" customWidth="1"/>
    <col min="4" max="4" width="13.50390625" style="1" customWidth="1"/>
    <col min="5" max="5" width="3.00390625" style="1" customWidth="1"/>
    <col min="6" max="6" width="10.625" style="1" customWidth="1"/>
    <col min="7" max="7" width="3.00390625" style="1" customWidth="1"/>
    <col min="8" max="8" width="14.25390625" style="1" customWidth="1"/>
    <col min="9" max="9" width="3.00390625" style="1" customWidth="1"/>
    <col min="10" max="10" width="10.625" style="1" customWidth="1"/>
    <col min="11" max="11" width="3.00390625" style="1" customWidth="1"/>
    <col min="12" max="12" width="12.875" style="1" customWidth="1"/>
    <col min="13" max="13" width="3.00390625" style="1" customWidth="1"/>
    <col min="14" max="16384" width="9.00390625" style="1" customWidth="1"/>
  </cols>
  <sheetData>
    <row r="1" spans="1:14" ht="25.5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8"/>
    </row>
    <row r="2" spans="1:14" ht="14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</row>
    <row r="3" spans="1:14" ht="14.25">
      <c r="A3" s="100" t="s">
        <v>21</v>
      </c>
      <c r="B3" s="100"/>
      <c r="C3" s="100"/>
      <c r="D3" s="58"/>
      <c r="E3" s="31" t="s">
        <v>2</v>
      </c>
      <c r="F3" s="30" t="s">
        <v>0</v>
      </c>
      <c r="G3" s="31" t="s">
        <v>3</v>
      </c>
      <c r="H3" s="59"/>
      <c r="I3" s="31" t="s">
        <v>4</v>
      </c>
      <c r="J3" s="30" t="s">
        <v>1</v>
      </c>
      <c r="K3" s="30" t="s">
        <v>5</v>
      </c>
      <c r="L3" s="60"/>
      <c r="M3" s="31" t="s">
        <v>6</v>
      </c>
      <c r="N3" s="28"/>
    </row>
    <row r="4" spans="1:14" ht="14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9.5" customHeight="1">
      <c r="A5" s="101" t="s">
        <v>40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8"/>
      <c r="N5" s="28"/>
    </row>
    <row r="6" spans="1:14" ht="23.25" customHeight="1">
      <c r="A6" s="101" t="s">
        <v>32</v>
      </c>
      <c r="B6" s="101"/>
      <c r="C6" s="101"/>
      <c r="D6" s="101"/>
      <c r="E6" s="28"/>
      <c r="F6" s="28"/>
      <c r="G6" s="32"/>
      <c r="H6" s="32"/>
      <c r="I6" s="32"/>
      <c r="J6" s="28"/>
      <c r="K6" s="28"/>
      <c r="L6" s="28"/>
      <c r="M6" s="28"/>
      <c r="N6" s="28"/>
    </row>
    <row r="7" spans="1:14" ht="22.5" customHeight="1">
      <c r="A7" s="28"/>
      <c r="B7" s="28"/>
      <c r="C7" s="78"/>
      <c r="D7" s="78"/>
      <c r="E7" s="78"/>
      <c r="F7" s="78"/>
      <c r="G7" s="91" t="s">
        <v>87</v>
      </c>
      <c r="H7" s="92"/>
      <c r="I7" s="93"/>
      <c r="J7" s="88" t="s">
        <v>10</v>
      </c>
      <c r="K7" s="89"/>
      <c r="L7" s="89"/>
      <c r="M7" s="90"/>
      <c r="N7" s="28"/>
    </row>
    <row r="8" spans="1:14" ht="14.25">
      <c r="A8" s="28"/>
      <c r="B8" s="28"/>
      <c r="C8" s="78" t="s">
        <v>7</v>
      </c>
      <c r="D8" s="78"/>
      <c r="E8" s="78"/>
      <c r="F8" s="78"/>
      <c r="G8" s="102"/>
      <c r="H8" s="103"/>
      <c r="I8" s="36" t="s">
        <v>11</v>
      </c>
      <c r="J8" s="37" t="s">
        <v>34</v>
      </c>
      <c r="K8" s="102"/>
      <c r="L8" s="103"/>
      <c r="M8" s="36" t="s">
        <v>11</v>
      </c>
      <c r="N8" s="28"/>
    </row>
    <row r="9" spans="1:14" ht="14.25">
      <c r="A9" s="28"/>
      <c r="B9" s="28"/>
      <c r="C9" s="78" t="s">
        <v>36</v>
      </c>
      <c r="D9" s="78"/>
      <c r="E9" s="78"/>
      <c r="F9" s="78"/>
      <c r="G9" s="102"/>
      <c r="H9" s="103"/>
      <c r="I9" s="36" t="s">
        <v>11</v>
      </c>
      <c r="J9" s="37" t="s">
        <v>34</v>
      </c>
      <c r="K9" s="102"/>
      <c r="L9" s="103"/>
      <c r="M9" s="36" t="s">
        <v>11</v>
      </c>
      <c r="N9" s="28"/>
    </row>
    <row r="10" spans="1:14" ht="15" thickBot="1">
      <c r="A10" s="28"/>
      <c r="B10" s="28"/>
      <c r="C10" s="104" t="s">
        <v>8</v>
      </c>
      <c r="D10" s="104"/>
      <c r="E10" s="104"/>
      <c r="F10" s="104"/>
      <c r="G10" s="97"/>
      <c r="H10" s="98"/>
      <c r="I10" s="38" t="s">
        <v>11</v>
      </c>
      <c r="J10" s="39" t="s">
        <v>34</v>
      </c>
      <c r="K10" s="97"/>
      <c r="L10" s="98"/>
      <c r="M10" s="40" t="s">
        <v>11</v>
      </c>
      <c r="N10" s="28"/>
    </row>
    <row r="11" spans="1:14" ht="15" thickTop="1">
      <c r="A11" s="28"/>
      <c r="B11" s="28"/>
      <c r="C11" s="99" t="s">
        <v>9</v>
      </c>
      <c r="D11" s="99"/>
      <c r="E11" s="99"/>
      <c r="F11" s="99"/>
      <c r="G11" s="99">
        <f>SUM(G8:H10)</f>
        <v>0</v>
      </c>
      <c r="H11" s="91"/>
      <c r="I11" s="41" t="s">
        <v>11</v>
      </c>
      <c r="J11" s="42" t="s">
        <v>34</v>
      </c>
      <c r="K11" s="99">
        <f>SUM(K8:L10)</f>
        <v>0</v>
      </c>
      <c r="L11" s="91"/>
      <c r="M11" s="41" t="s">
        <v>11</v>
      </c>
      <c r="N11" s="28"/>
    </row>
    <row r="12" spans="1:14" ht="14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>
      <c r="A13" s="101" t="s">
        <v>91</v>
      </c>
      <c r="B13" s="101"/>
      <c r="C13" s="101"/>
      <c r="D13" s="101"/>
      <c r="E13" s="101"/>
      <c r="F13" s="101"/>
      <c r="G13" s="101"/>
      <c r="H13" s="101"/>
      <c r="I13" s="101"/>
      <c r="J13" s="28"/>
      <c r="K13" s="28"/>
      <c r="L13" s="28"/>
      <c r="M13" s="28"/>
      <c r="N13" s="28"/>
    </row>
    <row r="14" spans="1:14" ht="22.5" customHeight="1">
      <c r="A14" s="28"/>
      <c r="B14" s="28"/>
      <c r="C14" s="78"/>
      <c r="D14" s="78"/>
      <c r="E14" s="78"/>
      <c r="F14" s="78"/>
      <c r="G14" s="78"/>
      <c r="H14" s="78" t="s">
        <v>16</v>
      </c>
      <c r="I14" s="78"/>
      <c r="J14" s="78" t="s">
        <v>17</v>
      </c>
      <c r="K14" s="78"/>
      <c r="L14" s="28"/>
      <c r="M14" s="28"/>
      <c r="N14" s="28"/>
    </row>
    <row r="15" spans="1:14" ht="14.25">
      <c r="A15" s="28"/>
      <c r="B15" s="28"/>
      <c r="C15" s="78" t="s">
        <v>12</v>
      </c>
      <c r="D15" s="78"/>
      <c r="E15" s="78"/>
      <c r="F15" s="78" t="s">
        <v>14</v>
      </c>
      <c r="G15" s="78"/>
      <c r="H15" s="61"/>
      <c r="I15" s="36" t="s">
        <v>11</v>
      </c>
      <c r="J15" s="61"/>
      <c r="K15" s="36" t="s">
        <v>18</v>
      </c>
      <c r="L15" s="43"/>
      <c r="M15" s="28"/>
      <c r="N15" s="28"/>
    </row>
    <row r="16" spans="1:14" ht="14.25">
      <c r="A16" s="28"/>
      <c r="B16" s="28"/>
      <c r="C16" s="78"/>
      <c r="D16" s="78"/>
      <c r="E16" s="78"/>
      <c r="F16" s="78" t="s">
        <v>15</v>
      </c>
      <c r="G16" s="78"/>
      <c r="H16" s="61"/>
      <c r="I16" s="36" t="s">
        <v>11</v>
      </c>
      <c r="J16" s="61"/>
      <c r="K16" s="36" t="s">
        <v>18</v>
      </c>
      <c r="L16" s="29"/>
      <c r="M16" s="28"/>
      <c r="N16" s="28"/>
    </row>
    <row r="17" spans="1:14" ht="14.25">
      <c r="A17" s="28"/>
      <c r="B17" s="28"/>
      <c r="C17" s="78" t="s">
        <v>13</v>
      </c>
      <c r="D17" s="78"/>
      <c r="E17" s="78"/>
      <c r="F17" s="78" t="s">
        <v>14</v>
      </c>
      <c r="G17" s="78"/>
      <c r="H17" s="61"/>
      <c r="I17" s="36" t="s">
        <v>11</v>
      </c>
      <c r="J17" s="61"/>
      <c r="K17" s="36" t="s">
        <v>18</v>
      </c>
      <c r="L17" s="29"/>
      <c r="M17" s="28"/>
      <c r="N17" s="28"/>
    </row>
    <row r="18" spans="1:14" ht="14.25">
      <c r="A18" s="28"/>
      <c r="B18" s="28"/>
      <c r="C18" s="78"/>
      <c r="D18" s="78"/>
      <c r="E18" s="78"/>
      <c r="F18" s="78" t="s">
        <v>15</v>
      </c>
      <c r="G18" s="78"/>
      <c r="H18" s="61"/>
      <c r="I18" s="36" t="s">
        <v>11</v>
      </c>
      <c r="J18" s="61"/>
      <c r="K18" s="36" t="s">
        <v>18</v>
      </c>
      <c r="L18" s="29"/>
      <c r="M18" s="28"/>
      <c r="N18" s="28"/>
    </row>
    <row r="19" spans="1:14" ht="14.25">
      <c r="A19" s="28"/>
      <c r="B19" s="28"/>
      <c r="C19" s="28"/>
      <c r="D19" s="28"/>
      <c r="E19" s="28"/>
      <c r="F19" s="28"/>
      <c r="G19" s="28"/>
      <c r="H19" s="57"/>
      <c r="I19" s="28"/>
      <c r="J19" s="28"/>
      <c r="K19" s="43"/>
      <c r="L19" s="43"/>
      <c r="M19" s="28"/>
      <c r="N19" s="28"/>
    </row>
    <row r="20" spans="1:14" ht="14.25">
      <c r="A20" s="101" t="s">
        <v>92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28"/>
      <c r="L20" s="28"/>
      <c r="M20" s="28"/>
      <c r="N20" s="28"/>
    </row>
    <row r="21" spans="1:14" ht="22.5" customHeight="1">
      <c r="A21" s="28"/>
      <c r="B21" s="28"/>
      <c r="C21" s="105"/>
      <c r="D21" s="105"/>
      <c r="E21" s="105"/>
      <c r="F21" s="105"/>
      <c r="G21" s="105"/>
      <c r="H21" s="78" t="s">
        <v>38</v>
      </c>
      <c r="I21" s="78"/>
      <c r="J21" s="78" t="s">
        <v>19</v>
      </c>
      <c r="K21" s="78"/>
      <c r="L21" s="28"/>
      <c r="M21" s="28"/>
      <c r="N21" s="28"/>
    </row>
    <row r="22" spans="1:14" ht="14.25">
      <c r="A22" s="28"/>
      <c r="B22" s="28"/>
      <c r="C22" s="78" t="s">
        <v>20</v>
      </c>
      <c r="D22" s="78"/>
      <c r="E22" s="78"/>
      <c r="F22" s="78"/>
      <c r="G22" s="78"/>
      <c r="H22" s="61"/>
      <c r="I22" s="36" t="s">
        <v>11</v>
      </c>
      <c r="J22" s="172">
        <f>G8-H22</f>
        <v>0</v>
      </c>
      <c r="K22" s="36" t="s">
        <v>11</v>
      </c>
      <c r="L22" s="71" t="s">
        <v>88</v>
      </c>
      <c r="M22" s="28"/>
      <c r="N22" s="28"/>
    </row>
    <row r="23" spans="1:14" ht="14.25">
      <c r="A23" s="28"/>
      <c r="B23" s="28"/>
      <c r="C23" s="78" t="s">
        <v>35</v>
      </c>
      <c r="D23" s="78"/>
      <c r="E23" s="78"/>
      <c r="F23" s="78"/>
      <c r="G23" s="78"/>
      <c r="H23" s="61"/>
      <c r="I23" s="36" t="s">
        <v>11</v>
      </c>
      <c r="J23" s="172">
        <f>G9-H23</f>
        <v>0</v>
      </c>
      <c r="K23" s="36" t="s">
        <v>11</v>
      </c>
      <c r="L23" s="28"/>
      <c r="M23" s="28"/>
      <c r="N23" s="28"/>
    </row>
    <row r="24" spans="1:14" ht="15" thickBot="1">
      <c r="A24" s="28"/>
      <c r="B24" s="28"/>
      <c r="C24" s="104" t="s">
        <v>8</v>
      </c>
      <c r="D24" s="104"/>
      <c r="E24" s="104"/>
      <c r="F24" s="104"/>
      <c r="G24" s="104"/>
      <c r="H24" s="61"/>
      <c r="I24" s="36" t="s">
        <v>11</v>
      </c>
      <c r="J24" s="173">
        <f>G10-H24</f>
        <v>0</v>
      </c>
      <c r="K24" s="38" t="s">
        <v>11</v>
      </c>
      <c r="L24" s="28"/>
      <c r="M24" s="28"/>
      <c r="N24" s="28"/>
    </row>
    <row r="25" spans="1:14" ht="15" thickTop="1">
      <c r="A25" s="28"/>
      <c r="B25" s="28"/>
      <c r="C25" s="99" t="s">
        <v>9</v>
      </c>
      <c r="D25" s="99"/>
      <c r="E25" s="99"/>
      <c r="F25" s="99"/>
      <c r="G25" s="99"/>
      <c r="H25" s="2">
        <f>SUM(H22:H24)</f>
        <v>0</v>
      </c>
      <c r="I25" s="41" t="s">
        <v>11</v>
      </c>
      <c r="J25" s="2">
        <f>SUM(J22:J24)</f>
        <v>0</v>
      </c>
      <c r="K25" s="41" t="s">
        <v>11</v>
      </c>
      <c r="L25" s="28"/>
      <c r="M25" s="28"/>
      <c r="N25" s="28"/>
    </row>
    <row r="26" spans="1:14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4.25">
      <c r="A27" s="101" t="s">
        <v>37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28"/>
      <c r="L27" s="28"/>
      <c r="M27" s="28"/>
      <c r="N27" s="28"/>
    </row>
    <row r="28" spans="1:14" ht="22.5" customHeight="1">
      <c r="A28" s="28"/>
      <c r="B28" s="28"/>
      <c r="C28" s="78" t="s">
        <v>20</v>
      </c>
      <c r="D28" s="78"/>
      <c r="E28" s="78"/>
      <c r="F28" s="78"/>
      <c r="G28" s="102"/>
      <c r="H28" s="103"/>
      <c r="I28" s="44" t="s">
        <v>18</v>
      </c>
      <c r="J28" s="78" t="s">
        <v>39</v>
      </c>
      <c r="K28" s="78"/>
      <c r="L28" s="61"/>
      <c r="M28" s="45" t="s">
        <v>18</v>
      </c>
      <c r="N28" s="28"/>
    </row>
    <row r="29" spans="1:14" ht="14.25">
      <c r="A29" s="28"/>
      <c r="B29" s="28"/>
      <c r="C29" s="78" t="s">
        <v>35</v>
      </c>
      <c r="D29" s="78"/>
      <c r="E29" s="78"/>
      <c r="F29" s="78"/>
      <c r="G29" s="102"/>
      <c r="H29" s="103"/>
      <c r="I29" s="45" t="s">
        <v>18</v>
      </c>
      <c r="J29" s="78" t="s">
        <v>39</v>
      </c>
      <c r="K29" s="78"/>
      <c r="L29" s="61"/>
      <c r="M29" s="45" t="s">
        <v>18</v>
      </c>
      <c r="N29" s="28"/>
    </row>
    <row r="30" spans="1:14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4.25">
      <c r="A31" s="101" t="s">
        <v>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28"/>
      <c r="M31" s="28"/>
      <c r="N31" s="28"/>
    </row>
    <row r="32" spans="1:14" ht="22.5" customHeight="1">
      <c r="A32" s="28"/>
      <c r="B32" s="78"/>
      <c r="C32" s="78"/>
      <c r="D32" s="78"/>
      <c r="E32" s="78"/>
      <c r="F32" s="174" t="s">
        <v>93</v>
      </c>
      <c r="G32" s="174"/>
      <c r="H32" s="78" t="s">
        <v>22</v>
      </c>
      <c r="I32" s="78"/>
      <c r="J32" s="78"/>
      <c r="K32" s="78"/>
      <c r="L32" s="78"/>
      <c r="M32" s="78"/>
      <c r="N32" s="28"/>
    </row>
    <row r="33" spans="1:14" ht="14.25">
      <c r="A33" s="28"/>
      <c r="B33" s="78"/>
      <c r="C33" s="78"/>
      <c r="D33" s="78"/>
      <c r="E33" s="78"/>
      <c r="F33" s="174"/>
      <c r="G33" s="174"/>
      <c r="H33" s="96" t="s">
        <v>25</v>
      </c>
      <c r="I33" s="96"/>
      <c r="J33" s="96"/>
      <c r="K33" s="96"/>
      <c r="L33" s="78" t="s">
        <v>26</v>
      </c>
      <c r="M33" s="78"/>
      <c r="N33" s="28"/>
    </row>
    <row r="34" spans="1:14" ht="14.25">
      <c r="A34" s="28"/>
      <c r="B34" s="78"/>
      <c r="C34" s="78"/>
      <c r="D34" s="78"/>
      <c r="E34" s="78"/>
      <c r="F34" s="174"/>
      <c r="G34" s="174"/>
      <c r="H34" s="85" t="s">
        <v>23</v>
      </c>
      <c r="I34" s="94"/>
      <c r="J34" s="95" t="s">
        <v>24</v>
      </c>
      <c r="K34" s="85"/>
      <c r="L34" s="78"/>
      <c r="M34" s="78"/>
      <c r="N34" s="28"/>
    </row>
    <row r="35" spans="1:14" ht="13.5" customHeight="1">
      <c r="A35" s="28"/>
      <c r="B35" s="76" t="s">
        <v>20</v>
      </c>
      <c r="C35" s="76" t="s">
        <v>14</v>
      </c>
      <c r="D35" s="73" t="s">
        <v>27</v>
      </c>
      <c r="E35" s="73"/>
      <c r="F35" s="62"/>
      <c r="G35" s="46" t="s">
        <v>18</v>
      </c>
      <c r="H35" s="62"/>
      <c r="I35" s="47" t="s">
        <v>18</v>
      </c>
      <c r="J35" s="66"/>
      <c r="K35" s="46" t="s">
        <v>18</v>
      </c>
      <c r="L35" s="62"/>
      <c r="M35" s="46" t="s">
        <v>18</v>
      </c>
      <c r="N35" s="28"/>
    </row>
    <row r="36" spans="1:14" ht="14.25">
      <c r="A36" s="28"/>
      <c r="B36" s="76"/>
      <c r="C36" s="76"/>
      <c r="D36" s="74" t="s">
        <v>28</v>
      </c>
      <c r="E36" s="74"/>
      <c r="F36" s="63"/>
      <c r="G36" s="48" t="s">
        <v>18</v>
      </c>
      <c r="H36" s="63"/>
      <c r="I36" s="49" t="s">
        <v>18</v>
      </c>
      <c r="J36" s="67"/>
      <c r="K36" s="48" t="s">
        <v>18</v>
      </c>
      <c r="L36" s="63"/>
      <c r="M36" s="48" t="s">
        <v>18</v>
      </c>
      <c r="N36" s="28"/>
    </row>
    <row r="37" spans="1:14" ht="14.25">
      <c r="A37" s="28"/>
      <c r="B37" s="76"/>
      <c r="C37" s="76"/>
      <c r="D37" s="87" t="s">
        <v>29</v>
      </c>
      <c r="E37" s="87"/>
      <c r="F37" s="64"/>
      <c r="G37" s="50" t="s">
        <v>18</v>
      </c>
      <c r="H37" s="65"/>
      <c r="I37" s="51" t="s">
        <v>18</v>
      </c>
      <c r="J37" s="68"/>
      <c r="K37" s="52" t="s">
        <v>18</v>
      </c>
      <c r="L37" s="65"/>
      <c r="M37" s="52" t="s">
        <v>18</v>
      </c>
      <c r="N37" s="28"/>
    </row>
    <row r="38" spans="1:14" ht="14.25">
      <c r="A38" s="28"/>
      <c r="B38" s="76"/>
      <c r="C38" s="76"/>
      <c r="D38" s="85" t="s">
        <v>30</v>
      </c>
      <c r="E38" s="85"/>
      <c r="F38" s="53">
        <f>SUM(F35:F37)</f>
        <v>0</v>
      </c>
      <c r="G38" s="34" t="s">
        <v>18</v>
      </c>
      <c r="H38" s="2">
        <f>SUM(H35:H37)</f>
        <v>0</v>
      </c>
      <c r="I38" s="54" t="s">
        <v>18</v>
      </c>
      <c r="J38" s="33">
        <f>SUM(J35:J37)</f>
        <v>0</v>
      </c>
      <c r="K38" s="34" t="s">
        <v>18</v>
      </c>
      <c r="L38" s="2">
        <f>SUM(L35:L37)</f>
        <v>0</v>
      </c>
      <c r="M38" s="34" t="s">
        <v>18</v>
      </c>
      <c r="N38" s="28"/>
    </row>
    <row r="39" spans="1:14" ht="14.25">
      <c r="A39" s="28"/>
      <c r="B39" s="76"/>
      <c r="C39" s="76" t="s">
        <v>15</v>
      </c>
      <c r="D39" s="73" t="s">
        <v>27</v>
      </c>
      <c r="E39" s="73"/>
      <c r="F39" s="62"/>
      <c r="G39" s="46" t="s">
        <v>18</v>
      </c>
      <c r="H39" s="62"/>
      <c r="I39" s="47" t="s">
        <v>18</v>
      </c>
      <c r="J39" s="66"/>
      <c r="K39" s="46" t="s">
        <v>18</v>
      </c>
      <c r="L39" s="62"/>
      <c r="M39" s="46" t="s">
        <v>18</v>
      </c>
      <c r="N39" s="28"/>
    </row>
    <row r="40" spans="1:14" ht="14.25">
      <c r="A40" s="28"/>
      <c r="B40" s="76"/>
      <c r="C40" s="76"/>
      <c r="D40" s="74" t="s">
        <v>28</v>
      </c>
      <c r="E40" s="74"/>
      <c r="F40" s="63"/>
      <c r="G40" s="48" t="s">
        <v>18</v>
      </c>
      <c r="H40" s="63"/>
      <c r="I40" s="49" t="s">
        <v>18</v>
      </c>
      <c r="J40" s="67"/>
      <c r="K40" s="48" t="s">
        <v>18</v>
      </c>
      <c r="L40" s="63"/>
      <c r="M40" s="48" t="s">
        <v>18</v>
      </c>
      <c r="N40" s="28"/>
    </row>
    <row r="41" spans="1:14" ht="14.25">
      <c r="A41" s="28"/>
      <c r="B41" s="76"/>
      <c r="C41" s="76"/>
      <c r="D41" s="106" t="s">
        <v>29</v>
      </c>
      <c r="E41" s="106"/>
      <c r="F41" s="64"/>
      <c r="G41" s="34" t="s">
        <v>18</v>
      </c>
      <c r="H41" s="64"/>
      <c r="I41" s="54" t="s">
        <v>18</v>
      </c>
      <c r="J41" s="69"/>
      <c r="K41" s="34" t="s">
        <v>18</v>
      </c>
      <c r="L41" s="64"/>
      <c r="M41" s="34" t="s">
        <v>18</v>
      </c>
      <c r="N41" s="28"/>
    </row>
    <row r="42" spans="1:14" ht="14.25">
      <c r="A42" s="28"/>
      <c r="B42" s="76"/>
      <c r="C42" s="76"/>
      <c r="D42" s="99" t="s">
        <v>30</v>
      </c>
      <c r="E42" s="99"/>
      <c r="F42" s="53">
        <f>SUM(F39:F41)</f>
        <v>0</v>
      </c>
      <c r="G42" s="36" t="s">
        <v>18</v>
      </c>
      <c r="H42" s="53">
        <f>SUM(H39:H41)</f>
        <v>0</v>
      </c>
      <c r="I42" s="55" t="s">
        <v>18</v>
      </c>
      <c r="J42" s="56">
        <f>SUM(J39:J41)</f>
        <v>0</v>
      </c>
      <c r="K42" s="36" t="s">
        <v>18</v>
      </c>
      <c r="L42" s="53">
        <f>SUM(L39:L41)</f>
        <v>0</v>
      </c>
      <c r="M42" s="36" t="s">
        <v>18</v>
      </c>
      <c r="N42" s="28"/>
    </row>
    <row r="43" spans="1:14" ht="14.25">
      <c r="A43" s="28"/>
      <c r="B43" s="77" t="s">
        <v>35</v>
      </c>
      <c r="C43" s="76" t="s">
        <v>14</v>
      </c>
      <c r="D43" s="73" t="s">
        <v>27</v>
      </c>
      <c r="E43" s="73"/>
      <c r="F43" s="62"/>
      <c r="G43" s="46" t="s">
        <v>18</v>
      </c>
      <c r="H43" s="79"/>
      <c r="I43" s="79"/>
      <c r="J43" s="80"/>
      <c r="K43" s="46" t="s">
        <v>18</v>
      </c>
      <c r="L43" s="62"/>
      <c r="M43" s="46" t="s">
        <v>18</v>
      </c>
      <c r="N43" s="28"/>
    </row>
    <row r="44" spans="1:14" ht="14.25">
      <c r="A44" s="28"/>
      <c r="B44" s="77"/>
      <c r="C44" s="76"/>
      <c r="D44" s="74" t="s">
        <v>28</v>
      </c>
      <c r="E44" s="74"/>
      <c r="F44" s="63"/>
      <c r="G44" s="48" t="s">
        <v>18</v>
      </c>
      <c r="H44" s="81"/>
      <c r="I44" s="81"/>
      <c r="J44" s="82"/>
      <c r="K44" s="48" t="s">
        <v>18</v>
      </c>
      <c r="L44" s="63"/>
      <c r="M44" s="48" t="s">
        <v>18</v>
      </c>
      <c r="N44" s="28"/>
    </row>
    <row r="45" spans="1:14" ht="14.25">
      <c r="A45" s="28"/>
      <c r="B45" s="77"/>
      <c r="C45" s="76"/>
      <c r="D45" s="87" t="s">
        <v>29</v>
      </c>
      <c r="E45" s="87"/>
      <c r="F45" s="64"/>
      <c r="G45" s="34" t="s">
        <v>18</v>
      </c>
      <c r="H45" s="83"/>
      <c r="I45" s="83"/>
      <c r="J45" s="84"/>
      <c r="K45" s="34" t="s">
        <v>18</v>
      </c>
      <c r="L45" s="70"/>
      <c r="M45" s="34" t="s">
        <v>18</v>
      </c>
      <c r="N45" s="28"/>
    </row>
    <row r="46" spans="1:14" ht="14.25">
      <c r="A46" s="28"/>
      <c r="B46" s="77"/>
      <c r="C46" s="76"/>
      <c r="D46" s="85" t="s">
        <v>30</v>
      </c>
      <c r="E46" s="85"/>
      <c r="F46" s="53">
        <f>SUM(F43:F45)</f>
        <v>0</v>
      </c>
      <c r="G46" s="36" t="s">
        <v>18</v>
      </c>
      <c r="H46" s="85">
        <f>SUM(H43:J45)</f>
        <v>0</v>
      </c>
      <c r="I46" s="85"/>
      <c r="J46" s="86"/>
      <c r="K46" s="36" t="s">
        <v>18</v>
      </c>
      <c r="L46" s="2">
        <f>SUM(L43:L45)</f>
        <v>0</v>
      </c>
      <c r="M46" s="36" t="s">
        <v>18</v>
      </c>
      <c r="N46" s="28"/>
    </row>
    <row r="47" spans="1:14" ht="14.25">
      <c r="A47" s="28"/>
      <c r="B47" s="77"/>
      <c r="C47" s="76" t="s">
        <v>15</v>
      </c>
      <c r="D47" s="73" t="s">
        <v>27</v>
      </c>
      <c r="E47" s="73"/>
      <c r="F47" s="62"/>
      <c r="G47" s="46" t="s">
        <v>18</v>
      </c>
      <c r="H47" s="79"/>
      <c r="I47" s="79"/>
      <c r="J47" s="80"/>
      <c r="K47" s="46" t="s">
        <v>18</v>
      </c>
      <c r="L47" s="62"/>
      <c r="M47" s="46" t="s">
        <v>18</v>
      </c>
      <c r="N47" s="28"/>
    </row>
    <row r="48" spans="1:14" ht="14.25">
      <c r="A48" s="28"/>
      <c r="B48" s="77"/>
      <c r="C48" s="76"/>
      <c r="D48" s="74" t="s">
        <v>28</v>
      </c>
      <c r="E48" s="74"/>
      <c r="F48" s="63"/>
      <c r="G48" s="48" t="s">
        <v>18</v>
      </c>
      <c r="H48" s="81"/>
      <c r="I48" s="81"/>
      <c r="J48" s="82"/>
      <c r="K48" s="48" t="s">
        <v>18</v>
      </c>
      <c r="L48" s="63"/>
      <c r="M48" s="48" t="s">
        <v>18</v>
      </c>
      <c r="N48" s="28"/>
    </row>
    <row r="49" spans="1:14" ht="14.25">
      <c r="A49" s="28"/>
      <c r="B49" s="77"/>
      <c r="C49" s="76"/>
      <c r="D49" s="87" t="s">
        <v>29</v>
      </c>
      <c r="E49" s="87"/>
      <c r="F49" s="64"/>
      <c r="G49" s="34" t="s">
        <v>18</v>
      </c>
      <c r="H49" s="83"/>
      <c r="I49" s="83"/>
      <c r="J49" s="84"/>
      <c r="K49" s="34" t="s">
        <v>18</v>
      </c>
      <c r="L49" s="64"/>
      <c r="M49" s="34" t="s">
        <v>18</v>
      </c>
      <c r="N49" s="28"/>
    </row>
    <row r="50" spans="1:14" ht="14.25">
      <c r="A50" s="28"/>
      <c r="B50" s="77"/>
      <c r="C50" s="76"/>
      <c r="D50" s="85" t="s">
        <v>30</v>
      </c>
      <c r="E50" s="85"/>
      <c r="F50" s="53">
        <f>SUM(F47:F49)</f>
        <v>0</v>
      </c>
      <c r="G50" s="36" t="s">
        <v>18</v>
      </c>
      <c r="H50" s="85">
        <f>SUM(H47:J49)</f>
        <v>0</v>
      </c>
      <c r="I50" s="85"/>
      <c r="J50" s="86"/>
      <c r="K50" s="36" t="s">
        <v>18</v>
      </c>
      <c r="L50" s="53">
        <f>SUM(L47:L49)</f>
        <v>0</v>
      </c>
      <c r="M50" s="36" t="s">
        <v>18</v>
      </c>
      <c r="N50" s="28"/>
    </row>
    <row r="51" spans="1:14" ht="14.25">
      <c r="A51" s="28"/>
      <c r="B51" s="28"/>
      <c r="C51" s="88" t="s">
        <v>31</v>
      </c>
      <c r="D51" s="89"/>
      <c r="E51" s="90"/>
      <c r="F51" s="35">
        <f>F38+F42+F46+F50</f>
        <v>0</v>
      </c>
      <c r="G51" s="36" t="s">
        <v>18</v>
      </c>
      <c r="H51" s="29"/>
      <c r="I51" s="29"/>
      <c r="J51" s="29"/>
      <c r="K51" s="29"/>
      <c r="L51" s="29"/>
      <c r="M51" s="29"/>
      <c r="N51" s="28"/>
    </row>
    <row r="52" spans="1:14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23.25" customHeight="1"/>
    <row r="55" ht="22.5" customHeight="1"/>
  </sheetData>
  <sheetProtection password="9F67" sheet="1" selectLockedCells="1"/>
  <mergeCells count="83">
    <mergeCell ref="A31:K31"/>
    <mergeCell ref="F32:G34"/>
    <mergeCell ref="D43:E43"/>
    <mergeCell ref="F17:G17"/>
    <mergeCell ref="F18:G18"/>
    <mergeCell ref="C25:G25"/>
    <mergeCell ref="C24:G24"/>
    <mergeCell ref="C22:G22"/>
    <mergeCell ref="C21:G21"/>
    <mergeCell ref="D41:E41"/>
    <mergeCell ref="G8:H8"/>
    <mergeCell ref="G9:H9"/>
    <mergeCell ref="C51:E51"/>
    <mergeCell ref="C28:F28"/>
    <mergeCell ref="G28:H28"/>
    <mergeCell ref="C29:F29"/>
    <mergeCell ref="G29:H29"/>
    <mergeCell ref="D37:E37"/>
    <mergeCell ref="D38:E38"/>
    <mergeCell ref="C17:E18"/>
    <mergeCell ref="K8:L8"/>
    <mergeCell ref="K9:L9"/>
    <mergeCell ref="H14:I14"/>
    <mergeCell ref="C7:F7"/>
    <mergeCell ref="C8:F8"/>
    <mergeCell ref="C9:F9"/>
    <mergeCell ref="C10:F10"/>
    <mergeCell ref="C11:F11"/>
    <mergeCell ref="G10:H10"/>
    <mergeCell ref="G11:H11"/>
    <mergeCell ref="J14:K14"/>
    <mergeCell ref="C14:G14"/>
    <mergeCell ref="C15:E16"/>
    <mergeCell ref="H21:I21"/>
    <mergeCell ref="F15:G15"/>
    <mergeCell ref="F16:G16"/>
    <mergeCell ref="J21:K21"/>
    <mergeCell ref="D42:E42"/>
    <mergeCell ref="A3:C3"/>
    <mergeCell ref="J28:K28"/>
    <mergeCell ref="J29:K29"/>
    <mergeCell ref="A6:D6"/>
    <mergeCell ref="A13:I13"/>
    <mergeCell ref="A20:J20"/>
    <mergeCell ref="A27:J27"/>
    <mergeCell ref="A5:L5"/>
    <mergeCell ref="C35:C38"/>
    <mergeCell ref="C39:C42"/>
    <mergeCell ref="C43:C46"/>
    <mergeCell ref="C47:C50"/>
    <mergeCell ref="D47:E47"/>
    <mergeCell ref="D48:E48"/>
    <mergeCell ref="D49:E49"/>
    <mergeCell ref="D46:E46"/>
    <mergeCell ref="D44:E44"/>
    <mergeCell ref="D40:E40"/>
    <mergeCell ref="D39:E39"/>
    <mergeCell ref="J7:M7"/>
    <mergeCell ref="G7:I7"/>
    <mergeCell ref="H32:M32"/>
    <mergeCell ref="H34:I34"/>
    <mergeCell ref="J34:K34"/>
    <mergeCell ref="H33:K33"/>
    <mergeCell ref="L33:M34"/>
    <mergeCell ref="K10:L10"/>
    <mergeCell ref="K11:L11"/>
    <mergeCell ref="C23:G23"/>
    <mergeCell ref="H47:J47"/>
    <mergeCell ref="H48:J48"/>
    <mergeCell ref="H49:J49"/>
    <mergeCell ref="D45:E45"/>
    <mergeCell ref="H50:J50"/>
    <mergeCell ref="D50:E50"/>
    <mergeCell ref="D35:E35"/>
    <mergeCell ref="D36:E36"/>
    <mergeCell ref="A1:M1"/>
    <mergeCell ref="B35:B42"/>
    <mergeCell ref="B43:B50"/>
    <mergeCell ref="B32:E34"/>
    <mergeCell ref="H43:J43"/>
    <mergeCell ref="H44:J44"/>
    <mergeCell ref="H45:J45"/>
    <mergeCell ref="H46:J46"/>
  </mergeCells>
  <conditionalFormatting sqref="D3 H3 L3">
    <cfRule type="notContainsBlanks" priority="2" dxfId="0" stopIfTrue="1">
      <formula>LEN(TRIM(D3))&gt;0</formula>
    </cfRule>
  </conditionalFormatting>
  <conditionalFormatting sqref="G8:H10 K8:L10 H15:H18 J15:J18 H22:H24 J22:J24 G28:H29 L28:L29 F35:F37 H35:H37 J35:J37 L35:L37 F39:F41 H39:H41 J39:J41 L39:L41 F43:F45 H43:J45 L43:L45 F47:F49 H47:J49 L47:L49">
    <cfRule type="notContainsBlanks" priority="1" dxfId="0" stopIfTrue="1">
      <formula>LEN(TRIM(F8))&gt;0</formula>
    </cfRule>
  </conditionalFormatting>
  <dataValidations count="3">
    <dataValidation allowBlank="1" showInputMessage="1" prompt="クリックして、増減を選んでください&#10;" sqref="J8:J11"/>
    <dataValidation allowBlank="1" prompt="クリックして、増減を選んでください&#10;" sqref="I8:I11"/>
    <dataValidation allowBlank="1" showInputMessage="1" showErrorMessage="1" error="自動的に計算されます" sqref="G11:H11"/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"/>
  <sheetViews>
    <sheetView zoomScalePageLayoutView="0" workbookViewId="0" topLeftCell="A1">
      <selection activeCell="F10" sqref="F10"/>
    </sheetView>
  </sheetViews>
  <sheetFormatPr defaultColWidth="9.00390625" defaultRowHeight="13.5"/>
  <cols>
    <col min="108" max="108" width="12.375" style="0" customWidth="1"/>
    <col min="109" max="109" width="15.125" style="0" customWidth="1"/>
    <col min="110" max="110" width="14.125" style="0" customWidth="1"/>
    <col min="111" max="111" width="15.00390625" style="0" customWidth="1"/>
    <col min="112" max="112" width="16.125" style="0" customWidth="1"/>
    <col min="113" max="113" width="13.75390625" style="0" customWidth="1"/>
    <col min="116" max="116" width="13.625" style="0" customWidth="1"/>
    <col min="117" max="117" width="12.25390625" style="0" customWidth="1"/>
    <col min="118" max="118" width="14.00390625" style="0" customWidth="1"/>
  </cols>
  <sheetData>
    <row r="1" spans="1:118" ht="13.5" thickBot="1">
      <c r="A1" s="3"/>
      <c r="B1" s="109" t="s">
        <v>43</v>
      </c>
      <c r="C1" s="110"/>
      <c r="D1" s="110"/>
      <c r="E1" s="110"/>
      <c r="F1" s="110"/>
      <c r="G1" s="110"/>
      <c r="H1" s="110"/>
      <c r="I1" s="111"/>
      <c r="J1" s="119" t="s">
        <v>44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22"/>
      <c r="AC1" s="119" t="s">
        <v>45</v>
      </c>
      <c r="AD1" s="122"/>
      <c r="AE1" s="152" t="s">
        <v>46</v>
      </c>
      <c r="AF1" s="171"/>
      <c r="AG1" s="171"/>
      <c r="AH1" s="171"/>
      <c r="AI1" s="171"/>
      <c r="AJ1" s="171"/>
      <c r="AK1" s="153"/>
      <c r="AL1" s="146" t="s">
        <v>47</v>
      </c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7"/>
      <c r="AX1" s="146" t="s">
        <v>48</v>
      </c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7"/>
      <c r="BJ1" s="146" t="s">
        <v>49</v>
      </c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7"/>
      <c r="BV1" s="146" t="s">
        <v>48</v>
      </c>
      <c r="BW1" s="148"/>
      <c r="BX1" s="148"/>
      <c r="BY1" s="148"/>
      <c r="BZ1" s="148"/>
      <c r="CA1" s="148"/>
      <c r="CB1" s="148"/>
      <c r="CC1" s="147"/>
      <c r="CD1" s="146" t="s">
        <v>49</v>
      </c>
      <c r="CE1" s="148"/>
      <c r="CF1" s="148"/>
      <c r="CG1" s="148"/>
      <c r="CH1" s="148"/>
      <c r="CI1" s="148"/>
      <c r="CJ1" s="148"/>
      <c r="CK1" s="147"/>
      <c r="CL1" s="133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5"/>
      <c r="CX1" s="154" t="s">
        <v>50</v>
      </c>
      <c r="CY1" s="155"/>
      <c r="CZ1" s="155"/>
      <c r="DA1" s="156"/>
      <c r="DB1" s="109" t="s">
        <v>85</v>
      </c>
      <c r="DC1" s="110"/>
      <c r="DD1" s="110"/>
      <c r="DE1" s="110"/>
      <c r="DF1" s="111"/>
      <c r="DG1" s="3"/>
      <c r="DH1" s="3"/>
      <c r="DI1" s="3"/>
      <c r="DJ1" s="109" t="s">
        <v>86</v>
      </c>
      <c r="DK1" s="110"/>
      <c r="DL1" s="110"/>
      <c r="DM1" s="110"/>
      <c r="DN1" s="111"/>
    </row>
    <row r="2" spans="1:118" ht="13.5" thickBot="1">
      <c r="A2" s="4"/>
      <c r="B2" s="115"/>
      <c r="C2" s="116"/>
      <c r="D2" s="116"/>
      <c r="E2" s="116"/>
      <c r="F2" s="116"/>
      <c r="G2" s="116"/>
      <c r="H2" s="116"/>
      <c r="I2" s="117"/>
      <c r="J2" s="149" t="s">
        <v>41</v>
      </c>
      <c r="K2" s="160"/>
      <c r="L2" s="160"/>
      <c r="M2" s="160"/>
      <c r="N2" s="160"/>
      <c r="O2" s="160"/>
      <c r="P2" s="160"/>
      <c r="Q2" s="150"/>
      <c r="R2" s="149" t="s">
        <v>42</v>
      </c>
      <c r="S2" s="160"/>
      <c r="T2" s="160"/>
      <c r="U2" s="160"/>
      <c r="V2" s="160"/>
      <c r="W2" s="160"/>
      <c r="X2" s="160"/>
      <c r="Y2" s="151"/>
      <c r="Z2" s="161" t="s">
        <v>51</v>
      </c>
      <c r="AA2" s="161" t="s">
        <v>52</v>
      </c>
      <c r="AB2" s="161" t="s">
        <v>53</v>
      </c>
      <c r="AC2" s="164" t="s">
        <v>54</v>
      </c>
      <c r="AD2" s="167" t="s">
        <v>55</v>
      </c>
      <c r="AE2" s="133"/>
      <c r="AF2" s="134"/>
      <c r="AG2" s="134"/>
      <c r="AH2" s="134"/>
      <c r="AI2" s="134"/>
      <c r="AJ2" s="134"/>
      <c r="AK2" s="135"/>
      <c r="AL2" s="146" t="s">
        <v>56</v>
      </c>
      <c r="AM2" s="148"/>
      <c r="AN2" s="148"/>
      <c r="AO2" s="147"/>
      <c r="AP2" s="146" t="s">
        <v>57</v>
      </c>
      <c r="AQ2" s="148"/>
      <c r="AR2" s="148"/>
      <c r="AS2" s="121"/>
      <c r="AT2" s="152" t="s">
        <v>56</v>
      </c>
      <c r="AU2" s="153"/>
      <c r="AV2" s="152" t="s">
        <v>57</v>
      </c>
      <c r="AW2" s="153"/>
      <c r="AX2" s="146" t="s">
        <v>58</v>
      </c>
      <c r="AY2" s="148"/>
      <c r="AZ2" s="147"/>
      <c r="BA2" s="146" t="s">
        <v>59</v>
      </c>
      <c r="BB2" s="148"/>
      <c r="BC2" s="147"/>
      <c r="BD2" s="146" t="s">
        <v>60</v>
      </c>
      <c r="BE2" s="148"/>
      <c r="BF2" s="121"/>
      <c r="BG2" s="146" t="s">
        <v>53</v>
      </c>
      <c r="BH2" s="148"/>
      <c r="BI2" s="147"/>
      <c r="BJ2" s="146" t="s">
        <v>58</v>
      </c>
      <c r="BK2" s="148"/>
      <c r="BL2" s="147"/>
      <c r="BM2" s="146" t="s">
        <v>59</v>
      </c>
      <c r="BN2" s="148"/>
      <c r="BO2" s="147"/>
      <c r="BP2" s="146" t="s">
        <v>60</v>
      </c>
      <c r="BQ2" s="148"/>
      <c r="BR2" s="147"/>
      <c r="BS2" s="120" t="s">
        <v>53</v>
      </c>
      <c r="BT2" s="148"/>
      <c r="BU2" s="147"/>
      <c r="BV2" s="146" t="s">
        <v>58</v>
      </c>
      <c r="BW2" s="147"/>
      <c r="BX2" s="146" t="s">
        <v>59</v>
      </c>
      <c r="BY2" s="147"/>
      <c r="BZ2" s="146" t="s">
        <v>60</v>
      </c>
      <c r="CA2" s="147"/>
      <c r="CB2" s="146" t="s">
        <v>53</v>
      </c>
      <c r="CC2" s="147"/>
      <c r="CD2" s="146" t="s">
        <v>58</v>
      </c>
      <c r="CE2" s="147"/>
      <c r="CF2" s="146" t="s">
        <v>59</v>
      </c>
      <c r="CG2" s="147"/>
      <c r="CH2" s="146" t="s">
        <v>60</v>
      </c>
      <c r="CI2" s="147"/>
      <c r="CJ2" s="120" t="s">
        <v>53</v>
      </c>
      <c r="CK2" s="147"/>
      <c r="CL2" s="146" t="s">
        <v>41</v>
      </c>
      <c r="CM2" s="148"/>
      <c r="CN2" s="148"/>
      <c r="CO2" s="147"/>
      <c r="CP2" s="146" t="s">
        <v>42</v>
      </c>
      <c r="CQ2" s="148"/>
      <c r="CR2" s="148"/>
      <c r="CS2" s="147"/>
      <c r="CT2" s="146" t="s">
        <v>53</v>
      </c>
      <c r="CU2" s="148"/>
      <c r="CV2" s="148"/>
      <c r="CW2" s="147"/>
      <c r="CX2" s="157"/>
      <c r="CY2" s="158"/>
      <c r="CZ2" s="158"/>
      <c r="DA2" s="159"/>
      <c r="DB2" s="112"/>
      <c r="DC2" s="113"/>
      <c r="DD2" s="113"/>
      <c r="DE2" s="113"/>
      <c r="DF2" s="114"/>
      <c r="DG2" s="3"/>
      <c r="DH2" s="3"/>
      <c r="DI2" s="3"/>
      <c r="DJ2" s="112"/>
      <c r="DK2" s="113"/>
      <c r="DL2" s="113"/>
      <c r="DM2" s="113"/>
      <c r="DN2" s="114"/>
    </row>
    <row r="3" spans="1:118" ht="13.5" thickBot="1">
      <c r="A3" s="4"/>
      <c r="B3" s="149" t="s">
        <v>61</v>
      </c>
      <c r="C3" s="150"/>
      <c r="D3" s="149" t="s">
        <v>62</v>
      </c>
      <c r="E3" s="150"/>
      <c r="F3" s="149" t="s">
        <v>63</v>
      </c>
      <c r="G3" s="151"/>
      <c r="H3" s="146" t="s">
        <v>53</v>
      </c>
      <c r="I3" s="147"/>
      <c r="J3" s="143" t="s">
        <v>48</v>
      </c>
      <c r="K3" s="144"/>
      <c r="L3" s="144"/>
      <c r="M3" s="145"/>
      <c r="N3" s="143" t="s">
        <v>49</v>
      </c>
      <c r="O3" s="144"/>
      <c r="P3" s="144"/>
      <c r="Q3" s="145"/>
      <c r="R3" s="143" t="s">
        <v>48</v>
      </c>
      <c r="S3" s="144"/>
      <c r="T3" s="144"/>
      <c r="U3" s="145"/>
      <c r="V3" s="143" t="s">
        <v>49</v>
      </c>
      <c r="W3" s="144"/>
      <c r="X3" s="144"/>
      <c r="Y3" s="145"/>
      <c r="Z3" s="162"/>
      <c r="AA3" s="162"/>
      <c r="AB3" s="162"/>
      <c r="AC3" s="165"/>
      <c r="AD3" s="168"/>
      <c r="AE3" s="146" t="s">
        <v>41</v>
      </c>
      <c r="AF3" s="147"/>
      <c r="AG3" s="146" t="s">
        <v>42</v>
      </c>
      <c r="AH3" s="147"/>
      <c r="AI3" s="5" t="s">
        <v>63</v>
      </c>
      <c r="AJ3" s="146" t="s">
        <v>53</v>
      </c>
      <c r="AK3" s="147"/>
      <c r="AL3" s="146" t="s">
        <v>48</v>
      </c>
      <c r="AM3" s="147"/>
      <c r="AN3" s="146" t="s">
        <v>49</v>
      </c>
      <c r="AO3" s="147"/>
      <c r="AP3" s="146" t="s">
        <v>48</v>
      </c>
      <c r="AQ3" s="147"/>
      <c r="AR3" s="146" t="s">
        <v>49</v>
      </c>
      <c r="AS3" s="147"/>
      <c r="AT3" s="133"/>
      <c r="AU3" s="135"/>
      <c r="AV3" s="133"/>
      <c r="AW3" s="135"/>
      <c r="AX3" s="138" t="s">
        <v>64</v>
      </c>
      <c r="AY3" s="139"/>
      <c r="AZ3" s="136" t="s">
        <v>65</v>
      </c>
      <c r="BA3" s="138" t="s">
        <v>64</v>
      </c>
      <c r="BB3" s="139"/>
      <c r="BC3" s="136" t="s">
        <v>65</v>
      </c>
      <c r="BD3" s="138" t="s">
        <v>64</v>
      </c>
      <c r="BE3" s="139"/>
      <c r="BF3" s="141" t="s">
        <v>65</v>
      </c>
      <c r="BG3" s="138" t="s">
        <v>64</v>
      </c>
      <c r="BH3" s="139"/>
      <c r="BI3" s="136" t="s">
        <v>65</v>
      </c>
      <c r="BJ3" s="138" t="s">
        <v>64</v>
      </c>
      <c r="BK3" s="139"/>
      <c r="BL3" s="136" t="s">
        <v>65</v>
      </c>
      <c r="BM3" s="138" t="s">
        <v>64</v>
      </c>
      <c r="BN3" s="139"/>
      <c r="BO3" s="136" t="s">
        <v>65</v>
      </c>
      <c r="BP3" s="138" t="s">
        <v>64</v>
      </c>
      <c r="BQ3" s="139"/>
      <c r="BR3" s="136" t="s">
        <v>65</v>
      </c>
      <c r="BS3" s="140" t="s">
        <v>64</v>
      </c>
      <c r="BT3" s="139"/>
      <c r="BU3" s="136" t="s">
        <v>65</v>
      </c>
      <c r="BV3" s="129" t="s">
        <v>64</v>
      </c>
      <c r="BW3" s="127" t="s">
        <v>65</v>
      </c>
      <c r="BX3" s="129" t="s">
        <v>64</v>
      </c>
      <c r="BY3" s="127" t="s">
        <v>65</v>
      </c>
      <c r="BZ3" s="129" t="s">
        <v>64</v>
      </c>
      <c r="CA3" s="127" t="s">
        <v>65</v>
      </c>
      <c r="CB3" s="129" t="s">
        <v>64</v>
      </c>
      <c r="CC3" s="127" t="s">
        <v>65</v>
      </c>
      <c r="CD3" s="129" t="s">
        <v>64</v>
      </c>
      <c r="CE3" s="127" t="s">
        <v>65</v>
      </c>
      <c r="CF3" s="129" t="s">
        <v>64</v>
      </c>
      <c r="CG3" s="127" t="s">
        <v>65</v>
      </c>
      <c r="CH3" s="129" t="s">
        <v>64</v>
      </c>
      <c r="CI3" s="127" t="s">
        <v>65</v>
      </c>
      <c r="CJ3" s="131" t="s">
        <v>64</v>
      </c>
      <c r="CK3" s="127" t="s">
        <v>65</v>
      </c>
      <c r="CL3" s="107" t="s">
        <v>48</v>
      </c>
      <c r="CM3" s="108"/>
      <c r="CN3" s="107" t="s">
        <v>49</v>
      </c>
      <c r="CO3" s="108"/>
      <c r="CP3" s="107" t="s">
        <v>48</v>
      </c>
      <c r="CQ3" s="108"/>
      <c r="CR3" s="107" t="s">
        <v>49</v>
      </c>
      <c r="CS3" s="108"/>
      <c r="CT3" s="107" t="s">
        <v>48</v>
      </c>
      <c r="CU3" s="108"/>
      <c r="CV3" s="118" t="s">
        <v>49</v>
      </c>
      <c r="CW3" s="108"/>
      <c r="CX3" s="119" t="s">
        <v>41</v>
      </c>
      <c r="CY3" s="120"/>
      <c r="CZ3" s="121" t="s">
        <v>42</v>
      </c>
      <c r="DA3" s="122"/>
      <c r="DB3" s="115"/>
      <c r="DC3" s="116"/>
      <c r="DD3" s="116"/>
      <c r="DE3" s="116"/>
      <c r="DF3" s="117"/>
      <c r="DG3" s="123" t="s">
        <v>66</v>
      </c>
      <c r="DH3" s="125" t="s">
        <v>67</v>
      </c>
      <c r="DI3" s="27"/>
      <c r="DJ3" s="115"/>
      <c r="DK3" s="116"/>
      <c r="DL3" s="116"/>
      <c r="DM3" s="116"/>
      <c r="DN3" s="117"/>
    </row>
    <row r="4" spans="1:118" ht="13.5" thickBot="1">
      <c r="A4" s="4"/>
      <c r="B4" s="9" t="s">
        <v>89</v>
      </c>
      <c r="C4" s="10" t="s">
        <v>68</v>
      </c>
      <c r="D4" s="9" t="s">
        <v>89</v>
      </c>
      <c r="E4" s="10" t="s">
        <v>68</v>
      </c>
      <c r="F4" s="9" t="s">
        <v>89</v>
      </c>
      <c r="G4" s="11" t="s">
        <v>68</v>
      </c>
      <c r="H4" s="9" t="s">
        <v>89</v>
      </c>
      <c r="I4" s="12" t="s">
        <v>68</v>
      </c>
      <c r="J4" s="13" t="s">
        <v>58</v>
      </c>
      <c r="K4" s="14" t="s">
        <v>69</v>
      </c>
      <c r="L4" s="14" t="s">
        <v>70</v>
      </c>
      <c r="M4" s="15" t="s">
        <v>53</v>
      </c>
      <c r="N4" s="13" t="s">
        <v>58</v>
      </c>
      <c r="O4" s="14" t="s">
        <v>69</v>
      </c>
      <c r="P4" s="14" t="s">
        <v>70</v>
      </c>
      <c r="Q4" s="15" t="s">
        <v>53</v>
      </c>
      <c r="R4" s="13" t="s">
        <v>58</v>
      </c>
      <c r="S4" s="14" t="s">
        <v>69</v>
      </c>
      <c r="T4" s="14" t="s">
        <v>70</v>
      </c>
      <c r="U4" s="15" t="s">
        <v>53</v>
      </c>
      <c r="V4" s="13" t="s">
        <v>58</v>
      </c>
      <c r="W4" s="14" t="s">
        <v>69</v>
      </c>
      <c r="X4" s="14" t="s">
        <v>70</v>
      </c>
      <c r="Y4" s="15" t="s">
        <v>53</v>
      </c>
      <c r="Z4" s="163"/>
      <c r="AA4" s="163"/>
      <c r="AB4" s="163"/>
      <c r="AC4" s="166"/>
      <c r="AD4" s="169"/>
      <c r="AE4" s="16" t="s">
        <v>71</v>
      </c>
      <c r="AF4" s="17" t="s">
        <v>72</v>
      </c>
      <c r="AG4" s="16" t="s">
        <v>71</v>
      </c>
      <c r="AH4" s="17" t="s">
        <v>72</v>
      </c>
      <c r="AI4" s="5" t="s">
        <v>72</v>
      </c>
      <c r="AJ4" s="16" t="s">
        <v>71</v>
      </c>
      <c r="AK4" s="17" t="s">
        <v>72</v>
      </c>
      <c r="AL4" s="18" t="s">
        <v>73</v>
      </c>
      <c r="AM4" s="19" t="s">
        <v>44</v>
      </c>
      <c r="AN4" s="18" t="s">
        <v>73</v>
      </c>
      <c r="AO4" s="19" t="s">
        <v>44</v>
      </c>
      <c r="AP4" s="18" t="s">
        <v>73</v>
      </c>
      <c r="AQ4" s="19" t="s">
        <v>44</v>
      </c>
      <c r="AR4" s="18" t="s">
        <v>73</v>
      </c>
      <c r="AS4" s="19" t="s">
        <v>44</v>
      </c>
      <c r="AT4" s="18" t="s">
        <v>73</v>
      </c>
      <c r="AU4" s="19" t="s">
        <v>44</v>
      </c>
      <c r="AV4" s="18" t="s">
        <v>73</v>
      </c>
      <c r="AW4" s="19" t="s">
        <v>44</v>
      </c>
      <c r="AX4" s="20" t="s">
        <v>74</v>
      </c>
      <c r="AY4" s="21" t="s">
        <v>75</v>
      </c>
      <c r="AZ4" s="137"/>
      <c r="BA4" s="20" t="s">
        <v>74</v>
      </c>
      <c r="BB4" s="21" t="s">
        <v>75</v>
      </c>
      <c r="BC4" s="137"/>
      <c r="BD4" s="20" t="s">
        <v>74</v>
      </c>
      <c r="BE4" s="21" t="s">
        <v>75</v>
      </c>
      <c r="BF4" s="142"/>
      <c r="BG4" s="20" t="s">
        <v>74</v>
      </c>
      <c r="BH4" s="21" t="s">
        <v>75</v>
      </c>
      <c r="BI4" s="137"/>
      <c r="BJ4" s="20" t="s">
        <v>74</v>
      </c>
      <c r="BK4" s="21" t="s">
        <v>75</v>
      </c>
      <c r="BL4" s="137"/>
      <c r="BM4" s="20" t="s">
        <v>74</v>
      </c>
      <c r="BN4" s="21" t="s">
        <v>75</v>
      </c>
      <c r="BO4" s="137"/>
      <c r="BP4" s="20" t="s">
        <v>74</v>
      </c>
      <c r="BQ4" s="21" t="s">
        <v>75</v>
      </c>
      <c r="BR4" s="137"/>
      <c r="BS4" s="22" t="s">
        <v>74</v>
      </c>
      <c r="BT4" s="21" t="s">
        <v>75</v>
      </c>
      <c r="BU4" s="137"/>
      <c r="BV4" s="130"/>
      <c r="BW4" s="128"/>
      <c r="BX4" s="130"/>
      <c r="BY4" s="128"/>
      <c r="BZ4" s="130"/>
      <c r="CA4" s="128"/>
      <c r="CB4" s="130"/>
      <c r="CC4" s="128"/>
      <c r="CD4" s="130"/>
      <c r="CE4" s="128"/>
      <c r="CF4" s="130"/>
      <c r="CG4" s="128"/>
      <c r="CH4" s="130"/>
      <c r="CI4" s="128"/>
      <c r="CJ4" s="132"/>
      <c r="CK4" s="128"/>
      <c r="CL4" s="6" t="s">
        <v>64</v>
      </c>
      <c r="CM4" s="7" t="s">
        <v>65</v>
      </c>
      <c r="CN4" s="6" t="s">
        <v>64</v>
      </c>
      <c r="CO4" s="7" t="s">
        <v>65</v>
      </c>
      <c r="CP4" s="6" t="s">
        <v>64</v>
      </c>
      <c r="CQ4" s="7" t="s">
        <v>65</v>
      </c>
      <c r="CR4" s="6" t="s">
        <v>64</v>
      </c>
      <c r="CS4" s="7" t="s">
        <v>65</v>
      </c>
      <c r="CT4" s="6" t="s">
        <v>64</v>
      </c>
      <c r="CU4" s="7" t="s">
        <v>65</v>
      </c>
      <c r="CV4" s="8" t="s">
        <v>64</v>
      </c>
      <c r="CW4" s="7" t="s">
        <v>65</v>
      </c>
      <c r="CX4" s="16" t="s">
        <v>76</v>
      </c>
      <c r="CY4" s="23" t="s">
        <v>77</v>
      </c>
      <c r="CZ4" s="23" t="s">
        <v>76</v>
      </c>
      <c r="DA4" s="17" t="s">
        <v>77</v>
      </c>
      <c r="DB4" s="5" t="s">
        <v>78</v>
      </c>
      <c r="DC4" s="5" t="s">
        <v>79</v>
      </c>
      <c r="DD4" s="5" t="s">
        <v>80</v>
      </c>
      <c r="DE4" s="5" t="s">
        <v>81</v>
      </c>
      <c r="DF4" s="24" t="s">
        <v>82</v>
      </c>
      <c r="DG4" s="124"/>
      <c r="DH4" s="126"/>
      <c r="DI4" s="25" t="s">
        <v>83</v>
      </c>
      <c r="DJ4" s="5" t="s">
        <v>78</v>
      </c>
      <c r="DK4" s="5" t="s">
        <v>79</v>
      </c>
      <c r="DL4" s="5" t="s">
        <v>80</v>
      </c>
      <c r="DM4" s="26" t="s">
        <v>84</v>
      </c>
      <c r="DN4" s="24" t="s">
        <v>82</v>
      </c>
    </row>
    <row r="5" spans="1:89" ht="12.75">
      <c r="A5" s="72">
        <f>'基本調査１'!D3</f>
        <v>0</v>
      </c>
      <c r="B5" s="72">
        <f>'基本調査１'!G8</f>
        <v>0</v>
      </c>
      <c r="C5" s="72">
        <f>'基本調査１'!K8</f>
        <v>0</v>
      </c>
      <c r="D5" s="72">
        <f>'基本調査１'!G9</f>
        <v>0</v>
      </c>
      <c r="E5" s="72">
        <f>'基本調査１'!K9</f>
        <v>0</v>
      </c>
      <c r="F5" s="72">
        <f>'基本調査１'!G10</f>
        <v>0</v>
      </c>
      <c r="G5" s="72">
        <f>'基本調査１'!K10</f>
        <v>0</v>
      </c>
      <c r="H5" s="72">
        <f>'基本調査１'!G11</f>
        <v>0</v>
      </c>
      <c r="I5" s="72">
        <f>'基本調査１'!K11</f>
        <v>0</v>
      </c>
      <c r="J5" s="72">
        <f>'基本調査１'!$F35</f>
        <v>0</v>
      </c>
      <c r="K5" s="72">
        <f>'基本調査１'!$F36</f>
        <v>0</v>
      </c>
      <c r="L5" s="72">
        <f>'基本調査１'!$F37</f>
        <v>0</v>
      </c>
      <c r="M5" s="72">
        <f>'基本調査１'!$F38</f>
        <v>0</v>
      </c>
      <c r="N5" s="72">
        <f>'基本調査１'!$F39</f>
        <v>0</v>
      </c>
      <c r="O5" s="72">
        <f>'基本調査１'!$F40</f>
        <v>0</v>
      </c>
      <c r="P5" s="72">
        <f>'基本調査１'!$F41</f>
        <v>0</v>
      </c>
      <c r="Q5" s="72">
        <f>'基本調査１'!$F42</f>
        <v>0</v>
      </c>
      <c r="R5" s="72">
        <f>'基本調査１'!$F43</f>
        <v>0</v>
      </c>
      <c r="S5" s="72">
        <f>'基本調査１'!$F44</f>
        <v>0</v>
      </c>
      <c r="T5" s="72">
        <f>'基本調査１'!$F45</f>
        <v>0</v>
      </c>
      <c r="U5" s="72">
        <f>'基本調査１'!$F46</f>
        <v>0</v>
      </c>
      <c r="V5" s="72">
        <f>'基本調査１'!$F47</f>
        <v>0</v>
      </c>
      <c r="W5" s="72">
        <f>'基本調査１'!$F48</f>
        <v>0</v>
      </c>
      <c r="X5" s="72">
        <f>'基本調査１'!$F49</f>
        <v>0</v>
      </c>
      <c r="Y5" s="72">
        <f>'基本調査１'!$F50</f>
        <v>0</v>
      </c>
      <c r="AE5" s="72">
        <f>'基本調査１'!H22</f>
        <v>0</v>
      </c>
      <c r="AF5" s="72">
        <f>'基本調査１'!J22</f>
        <v>0</v>
      </c>
      <c r="AG5" s="72">
        <f>'基本調査１'!H23</f>
        <v>0</v>
      </c>
      <c r="AH5" s="72">
        <f>'基本調査１'!J23</f>
        <v>0</v>
      </c>
      <c r="AI5" s="72">
        <f>'基本調査１'!J24</f>
        <v>0</v>
      </c>
      <c r="AJ5" s="72">
        <f>'基本調査１'!H25</f>
        <v>0</v>
      </c>
      <c r="AK5" s="72">
        <f>'基本調査１'!J25</f>
        <v>0</v>
      </c>
      <c r="AL5" s="72">
        <f>'基本調査１'!H15</f>
        <v>0</v>
      </c>
      <c r="AM5" s="72">
        <f>'基本調査１'!J15</f>
        <v>0</v>
      </c>
      <c r="AN5" s="72">
        <f>'基本調査１'!H16</f>
        <v>0</v>
      </c>
      <c r="AO5" s="72">
        <f>'基本調査１'!J16</f>
        <v>0</v>
      </c>
      <c r="AP5" s="72">
        <f>'基本調査１'!H17</f>
        <v>0</v>
      </c>
      <c r="AQ5" s="72">
        <f>'基本調査１'!J17</f>
        <v>0</v>
      </c>
      <c r="AR5" s="72">
        <f>'基本調査１'!H18</f>
        <v>0</v>
      </c>
      <c r="AS5" s="72">
        <f>'基本調査１'!J18</f>
        <v>0</v>
      </c>
      <c r="AT5" s="72">
        <f>AL5+AN5</f>
        <v>0</v>
      </c>
      <c r="AU5" s="72">
        <f>AM5+AO5</f>
        <v>0</v>
      </c>
      <c r="AV5" s="72">
        <f>AP5+AR5</f>
        <v>0</v>
      </c>
      <c r="AW5" s="72">
        <f>AQ5+AS5</f>
        <v>0</v>
      </c>
      <c r="AX5" s="72">
        <f>'基本調査１'!$H35</f>
        <v>0</v>
      </c>
      <c r="AY5" s="72">
        <f>'基本調査１'!$J35</f>
        <v>0</v>
      </c>
      <c r="AZ5" s="72">
        <f>'基本調査１'!$L35</f>
        <v>0</v>
      </c>
      <c r="BA5" s="72">
        <f>'基本調査１'!$H36</f>
        <v>0</v>
      </c>
      <c r="BB5" s="72">
        <f>'基本調査１'!$J36</f>
        <v>0</v>
      </c>
      <c r="BC5" s="72">
        <f>'基本調査１'!$L36</f>
        <v>0</v>
      </c>
      <c r="BD5" s="72">
        <f>'基本調査１'!$H37</f>
        <v>0</v>
      </c>
      <c r="BE5" s="72">
        <f>'基本調査１'!$J37</f>
        <v>0</v>
      </c>
      <c r="BF5" s="72">
        <f>'基本調査１'!$L37</f>
        <v>0</v>
      </c>
      <c r="BG5" s="72">
        <f>'基本調査１'!$H38</f>
        <v>0</v>
      </c>
      <c r="BH5" s="72">
        <f>'基本調査１'!$J38</f>
        <v>0</v>
      </c>
      <c r="BI5" s="72">
        <f>'基本調査１'!$L38</f>
        <v>0</v>
      </c>
      <c r="BJ5" s="72">
        <f>'基本調査１'!$H39</f>
        <v>0</v>
      </c>
      <c r="BK5" s="72">
        <f>'基本調査１'!$J39</f>
        <v>0</v>
      </c>
      <c r="BL5" s="72">
        <f>'基本調査１'!$L39</f>
        <v>0</v>
      </c>
      <c r="BM5" s="72">
        <f>'基本調査１'!$H40</f>
        <v>0</v>
      </c>
      <c r="BN5" s="72">
        <f>'基本調査１'!$J40</f>
        <v>0</v>
      </c>
      <c r="BO5" s="72">
        <f>'基本調査１'!$L40</f>
        <v>0</v>
      </c>
      <c r="BP5" s="72">
        <f>'基本調査１'!$H41</f>
        <v>0</v>
      </c>
      <c r="BQ5" s="72">
        <f>'基本調査１'!$J41</f>
        <v>0</v>
      </c>
      <c r="BR5" s="72">
        <f>'基本調査１'!$L41</f>
        <v>0</v>
      </c>
      <c r="BS5" s="72">
        <f>'基本調査１'!$H42</f>
        <v>0</v>
      </c>
      <c r="BT5" s="72">
        <f>'基本調査１'!$J42</f>
        <v>0</v>
      </c>
      <c r="BU5" s="72">
        <f>'基本調査１'!$L42</f>
        <v>0</v>
      </c>
      <c r="BV5" s="72">
        <f>'基本調査１'!$H43</f>
        <v>0</v>
      </c>
      <c r="BW5" s="72">
        <f>'基本調査１'!$L43</f>
        <v>0</v>
      </c>
      <c r="BX5" s="72">
        <f>'基本調査１'!$H44</f>
        <v>0</v>
      </c>
      <c r="BY5" s="72">
        <f>'基本調査１'!$L44</f>
        <v>0</v>
      </c>
      <c r="BZ5" s="72">
        <f>'基本調査１'!$H45</f>
        <v>0</v>
      </c>
      <c r="CA5" s="72">
        <f>'基本調査１'!$L45</f>
        <v>0</v>
      </c>
      <c r="CB5" s="72">
        <f>'基本調査１'!$H46</f>
        <v>0</v>
      </c>
      <c r="CC5" s="72">
        <f>'基本調査１'!$L46</f>
        <v>0</v>
      </c>
      <c r="CD5" s="72">
        <f>'基本調査１'!$H47</f>
        <v>0</v>
      </c>
      <c r="CE5" s="72">
        <f>'基本調査１'!$L47</f>
        <v>0</v>
      </c>
      <c r="CF5" s="72">
        <f>'基本調査１'!$H48</f>
        <v>0</v>
      </c>
      <c r="CG5" s="72">
        <f>'基本調査１'!$L48</f>
        <v>0</v>
      </c>
      <c r="CH5" s="72">
        <f>'基本調査１'!$H49</f>
        <v>0</v>
      </c>
      <c r="CI5" s="72">
        <f>'基本調査１'!$L49</f>
        <v>0</v>
      </c>
      <c r="CJ5" s="72">
        <f>'基本調査１'!$H50</f>
        <v>0</v>
      </c>
      <c r="CK5" s="72">
        <f>'基本調査１'!$L50</f>
        <v>0</v>
      </c>
    </row>
  </sheetData>
  <sheetProtection password="9F67" sheet="1" objects="1" selectLockedCells="1" selectUnlockedCells="1"/>
  <mergeCells count="100">
    <mergeCell ref="BJ1:BU1"/>
    <mergeCell ref="B1:I2"/>
    <mergeCell ref="J1:AB1"/>
    <mergeCell ref="AC1:AD1"/>
    <mergeCell ref="AE1:AK2"/>
    <mergeCell ref="AL1:AW1"/>
    <mergeCell ref="AX1:BI1"/>
    <mergeCell ref="AL2:AO2"/>
    <mergeCell ref="AP2:AS2"/>
    <mergeCell ref="AT2:AU3"/>
    <mergeCell ref="BV1:CC1"/>
    <mergeCell ref="CD1:CK1"/>
    <mergeCell ref="CX1:DA2"/>
    <mergeCell ref="J2:Q2"/>
    <mergeCell ref="R2:Y2"/>
    <mergeCell ref="Z2:Z4"/>
    <mergeCell ref="AA2:AA4"/>
    <mergeCell ref="AB2:AB4"/>
    <mergeCell ref="AC2:AC4"/>
    <mergeCell ref="AD2:AD4"/>
    <mergeCell ref="AV2:AW3"/>
    <mergeCell ref="AX2:AZ2"/>
    <mergeCell ref="BA2:BC2"/>
    <mergeCell ref="AL3:AM3"/>
    <mergeCell ref="AN3:AO3"/>
    <mergeCell ref="AP3:AQ3"/>
    <mergeCell ref="AR3:AS3"/>
    <mergeCell ref="AX3:AY3"/>
    <mergeCell ref="AZ3:AZ4"/>
    <mergeCell ref="BA3:BB3"/>
    <mergeCell ref="BZ2:CA2"/>
    <mergeCell ref="CB2:CC2"/>
    <mergeCell ref="CD2:CE2"/>
    <mergeCell ref="CF2:CG2"/>
    <mergeCell ref="BD2:BF2"/>
    <mergeCell ref="BG2:BI2"/>
    <mergeCell ref="BJ2:BL2"/>
    <mergeCell ref="BM2:BO2"/>
    <mergeCell ref="BP2:BR2"/>
    <mergeCell ref="BS2:BU2"/>
    <mergeCell ref="CL2:CO2"/>
    <mergeCell ref="CP2:CS2"/>
    <mergeCell ref="CT2:CW2"/>
    <mergeCell ref="B3:C3"/>
    <mergeCell ref="D3:E3"/>
    <mergeCell ref="F3:G3"/>
    <mergeCell ref="H3:I3"/>
    <mergeCell ref="J3:M3"/>
    <mergeCell ref="BV2:BW2"/>
    <mergeCell ref="BX2:BY2"/>
    <mergeCell ref="N3:Q3"/>
    <mergeCell ref="R3:U3"/>
    <mergeCell ref="V3:Y3"/>
    <mergeCell ref="AE3:AF3"/>
    <mergeCell ref="AG3:AH3"/>
    <mergeCell ref="AJ3:AK3"/>
    <mergeCell ref="BC3:BC4"/>
    <mergeCell ref="BD3:BE3"/>
    <mergeCell ref="BF3:BF4"/>
    <mergeCell ref="BG3:BH3"/>
    <mergeCell ref="BI3:BI4"/>
    <mergeCell ref="BJ3:BK3"/>
    <mergeCell ref="BL3:BL4"/>
    <mergeCell ref="BM3:BN3"/>
    <mergeCell ref="BO3:BO4"/>
    <mergeCell ref="BP3:BQ3"/>
    <mergeCell ref="BR3:BR4"/>
    <mergeCell ref="BS3:BT3"/>
    <mergeCell ref="BU3:BU4"/>
    <mergeCell ref="BV3:BV4"/>
    <mergeCell ref="BW3:BW4"/>
    <mergeCell ref="BX3:BX4"/>
    <mergeCell ref="BY3:BY4"/>
    <mergeCell ref="BZ3:BZ4"/>
    <mergeCell ref="DB1:DF3"/>
    <mergeCell ref="CL1:CW1"/>
    <mergeCell ref="CA3:CA4"/>
    <mergeCell ref="CB3:CB4"/>
    <mergeCell ref="CC3:CC4"/>
    <mergeCell ref="CD3:CD4"/>
    <mergeCell ref="CE3:CE4"/>
    <mergeCell ref="CF3:CF4"/>
    <mergeCell ref="CH2:CI2"/>
    <mergeCell ref="CJ2:CK2"/>
    <mergeCell ref="CG3:CG4"/>
    <mergeCell ref="CH3:CH4"/>
    <mergeCell ref="CI3:CI4"/>
    <mergeCell ref="CJ3:CJ4"/>
    <mergeCell ref="CK3:CK4"/>
    <mergeCell ref="CL3:CM3"/>
    <mergeCell ref="CN3:CO3"/>
    <mergeCell ref="CP3:CQ3"/>
    <mergeCell ref="CR3:CS3"/>
    <mergeCell ref="DJ1:DN3"/>
    <mergeCell ref="CT3:CU3"/>
    <mergeCell ref="CV3:CW3"/>
    <mergeCell ref="CX3:CY3"/>
    <mergeCell ref="CZ3:DA3"/>
    <mergeCell ref="DG3:DG4"/>
    <mergeCell ref="DH3:D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齊藤代一</dc:creator>
  <cp:keywords/>
  <dc:description/>
  <cp:lastModifiedBy>test</cp:lastModifiedBy>
  <cp:lastPrinted>2022-10-13T23:30:55Z</cp:lastPrinted>
  <dcterms:created xsi:type="dcterms:W3CDTF">2008-03-24T01:31:51Z</dcterms:created>
  <dcterms:modified xsi:type="dcterms:W3CDTF">2023-05-02T00:27:32Z</dcterms:modified>
  <cp:category/>
  <cp:version/>
  <cp:contentType/>
  <cp:contentStatus/>
</cp:coreProperties>
</file>